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045" activeTab="0"/>
  </bookViews>
  <sheets>
    <sheet name="Rilev. ore 19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<sst xmlns="http://schemas.openxmlformats.org/spreadsheetml/2006/main" count="23" uniqueCount="12">
  <si>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ELEZIONI CAMERA DEI PEDUTATI E SENATO DELLA REPUBBLICA del 9 e 10 aprile 2006</t>
  </si>
  <si>
    <t>Alle ore 19,00 di Domenica 9 aprile 2006 hanno votato</t>
  </si>
  <si>
    <t>Sez.</t>
  </si>
  <si>
    <t>SENATO</t>
  </si>
  <si>
    <t>CAMERA</t>
  </si>
  <si>
    <t>Sezioni Pervenute</t>
  </si>
  <si>
    <t>ELETTORI</t>
  </si>
  <si>
    <t>VOTANTI</t>
  </si>
  <si>
    <t>M</t>
  </si>
  <si>
    <t>F</t>
  </si>
  <si>
    <t>Tot.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</si>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</sst>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00000"/>
    <numFmt numFmtId="175" formatCode="0.0000000"/>
    <numFmt numFmtId="176" formatCode="0.000%"/>
    <numFmt numFmtId="177" formatCode="0.0000%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3" borderId="5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3" fillId="0" borderId="18" xfId="0" applyFont="1" applyBorder="1" applyAlignment="1">
      <alignment/>
    </xf>
    <xf numFmtId="1" fontId="7" fillId="3" borderId="19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0" fontId="2" fillId="2" borderId="21" xfId="17" applyNumberFormat="1" applyFont="1" applyFill="1" applyBorder="1" applyAlignment="1">
      <alignment horizontal="right" vertical="center"/>
    </xf>
    <xf numFmtId="10" fontId="2" fillId="2" borderId="22" xfId="17" applyNumberFormat="1" applyFont="1" applyFill="1" applyBorder="1" applyAlignment="1">
      <alignment horizontal="right" vertical="center"/>
    </xf>
    <xf numFmtId="10" fontId="2" fillId="2" borderId="23" xfId="17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0" fontId="2" fillId="3" borderId="21" xfId="17" applyNumberFormat="1" applyFont="1" applyFill="1" applyBorder="1" applyAlignment="1">
      <alignment horizontal="right" vertical="center"/>
    </xf>
    <xf numFmtId="10" fontId="2" fillId="3" borderId="22" xfId="17" applyNumberFormat="1" applyFont="1" applyFill="1" applyBorder="1" applyAlignment="1">
      <alignment horizontal="right" vertical="center"/>
    </xf>
    <xf numFmtId="10" fontId="2" fillId="3" borderId="23" xfId="17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2">
      <selection activeCell="I34" sqref="I34"/>
    </sheetView>
  </sheetViews>
  <sheetFormatPr defaultColWidth="9.140625" defaultRowHeight="12.75"/>
  <cols>
    <col min="1" max="1" width="5.28125" style="0" customWidth="1"/>
    <col min="2" max="13" width="7.7109375" style="0" customWidth="1"/>
  </cols>
  <sheetData>
    <row r="1" spans="1:13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.75">
      <c r="A3" s="3" t="s">
        <v>2</v>
      </c>
      <c r="B3" s="4" t="s">
        <v>3</v>
      </c>
      <c r="C3" s="4"/>
      <c r="D3" s="4"/>
      <c r="E3" s="4"/>
      <c r="F3" s="4"/>
      <c r="G3" s="5"/>
      <c r="H3" s="6" t="s">
        <v>4</v>
      </c>
      <c r="I3" s="7"/>
      <c r="J3" s="7"/>
      <c r="K3" s="7"/>
      <c r="L3" s="7"/>
      <c r="M3" s="8"/>
      <c r="O3" s="9" t="s">
        <v>5</v>
      </c>
    </row>
    <row r="4" spans="1:15" ht="15.75">
      <c r="A4" s="3"/>
      <c r="B4" s="10" t="s">
        <v>6</v>
      </c>
      <c r="C4" s="10"/>
      <c r="D4" s="11"/>
      <c r="E4" s="12" t="s">
        <v>7</v>
      </c>
      <c r="F4" s="13"/>
      <c r="G4" s="14"/>
      <c r="H4" s="15" t="s">
        <v>6</v>
      </c>
      <c r="I4" s="10"/>
      <c r="J4" s="11"/>
      <c r="K4" s="16" t="s">
        <v>7</v>
      </c>
      <c r="L4" s="17"/>
      <c r="M4" s="18"/>
      <c r="O4" s="9"/>
    </row>
    <row r="5" spans="1:15" ht="15.75">
      <c r="A5" s="19"/>
      <c r="B5" s="20" t="s">
        <v>8</v>
      </c>
      <c r="C5" s="21" t="s">
        <v>9</v>
      </c>
      <c r="D5" s="21" t="s">
        <v>10</v>
      </c>
      <c r="E5" s="21" t="s">
        <v>8</v>
      </c>
      <c r="F5" s="21" t="s">
        <v>9</v>
      </c>
      <c r="G5" s="22" t="s">
        <v>10</v>
      </c>
      <c r="H5" s="23" t="s">
        <v>8</v>
      </c>
      <c r="I5" s="21" t="s">
        <v>9</v>
      </c>
      <c r="J5" s="21" t="s">
        <v>10</v>
      </c>
      <c r="K5" s="21" t="s">
        <v>8</v>
      </c>
      <c r="L5" s="21" t="s">
        <v>9</v>
      </c>
      <c r="M5" s="22" t="s">
        <v>10</v>
      </c>
      <c r="O5" s="9"/>
    </row>
    <row r="6" spans="1:15" ht="19.5" customHeight="1">
      <c r="A6" s="24">
        <v>1</v>
      </c>
      <c r="B6" s="25">
        <v>214</v>
      </c>
      <c r="C6" s="26">
        <v>244</v>
      </c>
      <c r="D6" s="27">
        <f aca="true" t="shared" si="0" ref="D6:D39">B6+C6</f>
        <v>458</v>
      </c>
      <c r="E6" s="28">
        <v>79</v>
      </c>
      <c r="F6" s="28">
        <v>53</v>
      </c>
      <c r="G6" s="29">
        <f aca="true" t="shared" si="1" ref="G6:G38">E6+F6</f>
        <v>132</v>
      </c>
      <c r="H6" s="25">
        <v>242</v>
      </c>
      <c r="I6" s="26">
        <v>264</v>
      </c>
      <c r="J6" s="27">
        <f aca="true" t="shared" si="2" ref="J6:J39">H6+I6</f>
        <v>506</v>
      </c>
      <c r="K6" s="30">
        <v>92</v>
      </c>
      <c r="L6" s="30">
        <v>60</v>
      </c>
      <c r="M6" s="31">
        <f aca="true" t="shared" si="3" ref="M6:M38">K6+L6</f>
        <v>152</v>
      </c>
      <c r="O6" s="32">
        <f aca="true" t="shared" si="4" ref="O6:O38">IF(G6&lt;&gt;0,1,0)</f>
        <v>1</v>
      </c>
    </row>
    <row r="7" spans="1:15" ht="19.5" customHeight="1">
      <c r="A7" s="33">
        <v>2</v>
      </c>
      <c r="B7" s="34">
        <v>294</v>
      </c>
      <c r="C7" s="35">
        <v>321</v>
      </c>
      <c r="D7" s="36">
        <f t="shared" si="0"/>
        <v>615</v>
      </c>
      <c r="E7" s="28">
        <v>117</v>
      </c>
      <c r="F7" s="28">
        <v>95</v>
      </c>
      <c r="G7" s="29">
        <f t="shared" si="1"/>
        <v>212</v>
      </c>
      <c r="H7" s="34">
        <v>329</v>
      </c>
      <c r="I7" s="35">
        <v>353</v>
      </c>
      <c r="J7" s="36">
        <f t="shared" si="2"/>
        <v>682</v>
      </c>
      <c r="K7" s="30">
        <v>133</v>
      </c>
      <c r="L7" s="30">
        <v>107</v>
      </c>
      <c r="M7" s="31">
        <f t="shared" si="3"/>
        <v>240</v>
      </c>
      <c r="O7" s="32">
        <f t="shared" si="4"/>
        <v>1</v>
      </c>
    </row>
    <row r="8" spans="1:15" ht="19.5" customHeight="1">
      <c r="A8" s="33">
        <v>3</v>
      </c>
      <c r="B8" s="34">
        <v>340</v>
      </c>
      <c r="C8" s="35">
        <v>379</v>
      </c>
      <c r="D8" s="36">
        <f t="shared" si="0"/>
        <v>719</v>
      </c>
      <c r="E8" s="28">
        <v>95</v>
      </c>
      <c r="F8" s="28">
        <v>83</v>
      </c>
      <c r="G8" s="29">
        <f t="shared" si="1"/>
        <v>178</v>
      </c>
      <c r="H8" s="34">
        <v>386</v>
      </c>
      <c r="I8" s="35">
        <v>424</v>
      </c>
      <c r="J8" s="36">
        <f t="shared" si="2"/>
        <v>810</v>
      </c>
      <c r="K8" s="30">
        <v>108</v>
      </c>
      <c r="L8" s="30">
        <v>95</v>
      </c>
      <c r="M8" s="31">
        <f t="shared" si="3"/>
        <v>203</v>
      </c>
      <c r="O8" s="32">
        <f t="shared" si="4"/>
        <v>1</v>
      </c>
    </row>
    <row r="9" spans="1:15" ht="19.5" customHeight="1">
      <c r="A9" s="33">
        <v>4</v>
      </c>
      <c r="B9" s="34">
        <v>324</v>
      </c>
      <c r="C9" s="35">
        <v>386</v>
      </c>
      <c r="D9" s="36">
        <f t="shared" si="0"/>
        <v>710</v>
      </c>
      <c r="E9" s="28">
        <v>106</v>
      </c>
      <c r="F9" s="28">
        <v>85</v>
      </c>
      <c r="G9" s="29">
        <f t="shared" si="1"/>
        <v>191</v>
      </c>
      <c r="H9" s="34">
        <v>365</v>
      </c>
      <c r="I9" s="35">
        <v>417</v>
      </c>
      <c r="J9" s="36">
        <f t="shared" si="2"/>
        <v>782</v>
      </c>
      <c r="K9" s="30">
        <v>122</v>
      </c>
      <c r="L9" s="30">
        <v>95</v>
      </c>
      <c r="M9" s="31">
        <f t="shared" si="3"/>
        <v>217</v>
      </c>
      <c r="O9" s="32">
        <f t="shared" si="4"/>
        <v>1</v>
      </c>
    </row>
    <row r="10" spans="1:15" ht="19.5" customHeight="1">
      <c r="A10" s="33">
        <v>5</v>
      </c>
      <c r="B10" s="34">
        <v>417</v>
      </c>
      <c r="C10" s="35">
        <v>444</v>
      </c>
      <c r="D10" s="36">
        <f t="shared" si="0"/>
        <v>861</v>
      </c>
      <c r="E10" s="28">
        <v>185</v>
      </c>
      <c r="F10" s="28">
        <v>152</v>
      </c>
      <c r="G10" s="29">
        <f t="shared" si="1"/>
        <v>337</v>
      </c>
      <c r="H10" s="34">
        <v>482</v>
      </c>
      <c r="I10" s="35">
        <v>493</v>
      </c>
      <c r="J10" s="36">
        <f t="shared" si="2"/>
        <v>975</v>
      </c>
      <c r="K10" s="30">
        <v>213</v>
      </c>
      <c r="L10" s="30">
        <v>178</v>
      </c>
      <c r="M10" s="31">
        <f t="shared" si="3"/>
        <v>391</v>
      </c>
      <c r="O10" s="32">
        <f t="shared" si="4"/>
        <v>1</v>
      </c>
    </row>
    <row r="11" spans="1:15" ht="19.5" customHeight="1">
      <c r="A11" s="33">
        <v>6</v>
      </c>
      <c r="B11" s="34">
        <v>368</v>
      </c>
      <c r="C11" s="35">
        <v>384</v>
      </c>
      <c r="D11" s="36">
        <f t="shared" si="0"/>
        <v>752</v>
      </c>
      <c r="E11" s="28">
        <v>128</v>
      </c>
      <c r="F11" s="28">
        <v>106</v>
      </c>
      <c r="G11" s="29">
        <f t="shared" si="1"/>
        <v>234</v>
      </c>
      <c r="H11" s="34">
        <v>413</v>
      </c>
      <c r="I11" s="35">
        <v>450</v>
      </c>
      <c r="J11" s="36">
        <f t="shared" si="2"/>
        <v>863</v>
      </c>
      <c r="K11" s="30">
        <v>142</v>
      </c>
      <c r="L11" s="30">
        <v>129</v>
      </c>
      <c r="M11" s="31">
        <f t="shared" si="3"/>
        <v>271</v>
      </c>
      <c r="O11" s="32">
        <f t="shared" si="4"/>
        <v>1</v>
      </c>
    </row>
    <row r="12" spans="1:15" ht="19.5" customHeight="1">
      <c r="A12" s="33">
        <v>7</v>
      </c>
      <c r="B12" s="34">
        <v>353</v>
      </c>
      <c r="C12" s="35">
        <v>404</v>
      </c>
      <c r="D12" s="36">
        <f t="shared" si="0"/>
        <v>757</v>
      </c>
      <c r="E12" s="28">
        <v>125</v>
      </c>
      <c r="F12" s="28">
        <v>95</v>
      </c>
      <c r="G12" s="29">
        <f t="shared" si="1"/>
        <v>220</v>
      </c>
      <c r="H12" s="34">
        <v>398</v>
      </c>
      <c r="I12" s="35">
        <v>457</v>
      </c>
      <c r="J12" s="36">
        <f t="shared" si="2"/>
        <v>855</v>
      </c>
      <c r="K12" s="30">
        <v>142</v>
      </c>
      <c r="L12" s="30">
        <v>110</v>
      </c>
      <c r="M12" s="31">
        <f t="shared" si="3"/>
        <v>252</v>
      </c>
      <c r="O12" s="32">
        <f t="shared" si="4"/>
        <v>1</v>
      </c>
    </row>
    <row r="13" spans="1:15" ht="19.5" customHeight="1">
      <c r="A13" s="33">
        <v>8</v>
      </c>
      <c r="B13" s="34">
        <v>388</v>
      </c>
      <c r="C13" s="35">
        <v>433</v>
      </c>
      <c r="D13" s="36">
        <f t="shared" si="0"/>
        <v>821</v>
      </c>
      <c r="E13" s="28">
        <v>129</v>
      </c>
      <c r="F13" s="28">
        <v>122</v>
      </c>
      <c r="G13" s="29">
        <f t="shared" si="1"/>
        <v>251</v>
      </c>
      <c r="H13" s="34">
        <v>433</v>
      </c>
      <c r="I13" s="35">
        <v>484</v>
      </c>
      <c r="J13" s="36">
        <f t="shared" si="2"/>
        <v>917</v>
      </c>
      <c r="K13" s="30">
        <v>139</v>
      </c>
      <c r="L13" s="30">
        <v>153</v>
      </c>
      <c r="M13" s="31">
        <f t="shared" si="3"/>
        <v>292</v>
      </c>
      <c r="O13" s="32">
        <f t="shared" si="4"/>
        <v>1</v>
      </c>
    </row>
    <row r="14" spans="1:15" ht="19.5" customHeight="1">
      <c r="A14" s="33">
        <v>9</v>
      </c>
      <c r="B14" s="34">
        <v>304</v>
      </c>
      <c r="C14" s="35">
        <v>334</v>
      </c>
      <c r="D14" s="36">
        <f t="shared" si="0"/>
        <v>638</v>
      </c>
      <c r="E14" s="28">
        <v>115</v>
      </c>
      <c r="F14" s="28">
        <v>108</v>
      </c>
      <c r="G14" s="29">
        <f t="shared" si="1"/>
        <v>223</v>
      </c>
      <c r="H14" s="34">
        <v>329</v>
      </c>
      <c r="I14" s="35">
        <v>369</v>
      </c>
      <c r="J14" s="36">
        <f t="shared" si="2"/>
        <v>698</v>
      </c>
      <c r="K14" s="30">
        <v>129</v>
      </c>
      <c r="L14" s="30">
        <v>120</v>
      </c>
      <c r="M14" s="31">
        <f t="shared" si="3"/>
        <v>249</v>
      </c>
      <c r="O14" s="32">
        <f t="shared" si="4"/>
        <v>1</v>
      </c>
    </row>
    <row r="15" spans="1:15" ht="19.5" customHeight="1">
      <c r="A15" s="33">
        <v>10</v>
      </c>
      <c r="B15" s="34">
        <v>327</v>
      </c>
      <c r="C15" s="35">
        <v>351</v>
      </c>
      <c r="D15" s="36">
        <f t="shared" si="0"/>
        <v>678</v>
      </c>
      <c r="E15" s="28">
        <v>129</v>
      </c>
      <c r="F15" s="28">
        <v>107</v>
      </c>
      <c r="G15" s="29">
        <f t="shared" si="1"/>
        <v>236</v>
      </c>
      <c r="H15" s="34">
        <v>374</v>
      </c>
      <c r="I15" s="35">
        <v>399</v>
      </c>
      <c r="J15" s="36">
        <f t="shared" si="2"/>
        <v>773</v>
      </c>
      <c r="K15" s="30">
        <v>149</v>
      </c>
      <c r="L15" s="30">
        <v>123</v>
      </c>
      <c r="M15" s="31">
        <f t="shared" si="3"/>
        <v>272</v>
      </c>
      <c r="O15" s="32">
        <f t="shared" si="4"/>
        <v>1</v>
      </c>
    </row>
    <row r="16" spans="1:15" ht="19.5" customHeight="1">
      <c r="A16" s="33">
        <v>11</v>
      </c>
      <c r="B16" s="34">
        <v>217</v>
      </c>
      <c r="C16" s="35">
        <v>249</v>
      </c>
      <c r="D16" s="36">
        <f t="shared" si="0"/>
        <v>466</v>
      </c>
      <c r="E16" s="28">
        <v>66</v>
      </c>
      <c r="F16" s="28">
        <v>75</v>
      </c>
      <c r="G16" s="29">
        <f t="shared" si="1"/>
        <v>141</v>
      </c>
      <c r="H16" s="34">
        <v>240</v>
      </c>
      <c r="I16" s="35">
        <v>276</v>
      </c>
      <c r="J16" s="36">
        <f t="shared" si="2"/>
        <v>516</v>
      </c>
      <c r="K16" s="30">
        <v>81</v>
      </c>
      <c r="L16" s="30">
        <v>81</v>
      </c>
      <c r="M16" s="31">
        <f t="shared" si="3"/>
        <v>162</v>
      </c>
      <c r="O16" s="32">
        <f t="shared" si="4"/>
        <v>1</v>
      </c>
    </row>
    <row r="17" spans="1:15" ht="19.5" customHeight="1">
      <c r="A17" s="33">
        <v>12</v>
      </c>
      <c r="B17" s="34">
        <v>307</v>
      </c>
      <c r="C17" s="35">
        <v>344</v>
      </c>
      <c r="D17" s="36">
        <f t="shared" si="0"/>
        <v>651</v>
      </c>
      <c r="E17" s="28">
        <v>129</v>
      </c>
      <c r="F17" s="28">
        <v>96</v>
      </c>
      <c r="G17" s="29">
        <f t="shared" si="1"/>
        <v>225</v>
      </c>
      <c r="H17" s="34">
        <v>352</v>
      </c>
      <c r="I17" s="35">
        <v>375</v>
      </c>
      <c r="J17" s="36">
        <f t="shared" si="2"/>
        <v>727</v>
      </c>
      <c r="K17" s="30">
        <v>144</v>
      </c>
      <c r="L17" s="30">
        <v>112</v>
      </c>
      <c r="M17" s="31">
        <f t="shared" si="3"/>
        <v>256</v>
      </c>
      <c r="O17" s="32">
        <f t="shared" si="4"/>
        <v>1</v>
      </c>
    </row>
    <row r="18" spans="1:15" ht="19.5" customHeight="1">
      <c r="A18" s="33">
        <v>13</v>
      </c>
      <c r="B18" s="34">
        <v>381</v>
      </c>
      <c r="C18" s="35">
        <v>434</v>
      </c>
      <c r="D18" s="36">
        <f t="shared" si="0"/>
        <v>815</v>
      </c>
      <c r="E18" s="28">
        <v>127</v>
      </c>
      <c r="F18" s="28">
        <v>108</v>
      </c>
      <c r="G18" s="29">
        <f t="shared" si="1"/>
        <v>235</v>
      </c>
      <c r="H18" s="34">
        <v>434</v>
      </c>
      <c r="I18" s="35">
        <v>479</v>
      </c>
      <c r="J18" s="36">
        <f t="shared" si="2"/>
        <v>913</v>
      </c>
      <c r="K18" s="30">
        <v>139</v>
      </c>
      <c r="L18" s="30">
        <v>123</v>
      </c>
      <c r="M18" s="31">
        <f t="shared" si="3"/>
        <v>262</v>
      </c>
      <c r="O18" s="32">
        <f t="shared" si="4"/>
        <v>1</v>
      </c>
    </row>
    <row r="19" spans="1:15" ht="19.5" customHeight="1">
      <c r="A19" s="33">
        <v>14</v>
      </c>
      <c r="B19" s="34">
        <v>295</v>
      </c>
      <c r="C19" s="35">
        <v>379</v>
      </c>
      <c r="D19" s="36">
        <f t="shared" si="0"/>
        <v>674</v>
      </c>
      <c r="E19" s="28">
        <v>130</v>
      </c>
      <c r="F19" s="28">
        <v>114</v>
      </c>
      <c r="G19" s="29">
        <f t="shared" si="1"/>
        <v>244</v>
      </c>
      <c r="H19" s="34">
        <v>331</v>
      </c>
      <c r="I19" s="35">
        <v>416</v>
      </c>
      <c r="J19" s="36">
        <f t="shared" si="2"/>
        <v>747</v>
      </c>
      <c r="K19" s="30">
        <v>145</v>
      </c>
      <c r="L19" s="30">
        <v>134</v>
      </c>
      <c r="M19" s="31">
        <f t="shared" si="3"/>
        <v>279</v>
      </c>
      <c r="O19" s="32">
        <f t="shared" si="4"/>
        <v>1</v>
      </c>
    </row>
    <row r="20" spans="1:15" ht="19.5" customHeight="1">
      <c r="A20" s="33">
        <v>15</v>
      </c>
      <c r="B20" s="34">
        <v>346</v>
      </c>
      <c r="C20" s="35">
        <v>351</v>
      </c>
      <c r="D20" s="36">
        <f t="shared" si="0"/>
        <v>697</v>
      </c>
      <c r="E20" s="28">
        <v>139</v>
      </c>
      <c r="F20" s="28">
        <v>116</v>
      </c>
      <c r="G20" s="29">
        <f t="shared" si="1"/>
        <v>255</v>
      </c>
      <c r="H20" s="34">
        <v>404</v>
      </c>
      <c r="I20" s="35">
        <v>394</v>
      </c>
      <c r="J20" s="36">
        <f t="shared" si="2"/>
        <v>798</v>
      </c>
      <c r="K20" s="30">
        <v>169</v>
      </c>
      <c r="L20" s="30">
        <v>135</v>
      </c>
      <c r="M20" s="31">
        <f t="shared" si="3"/>
        <v>304</v>
      </c>
      <c r="O20" s="32">
        <f t="shared" si="4"/>
        <v>1</v>
      </c>
    </row>
    <row r="21" spans="1:15" ht="19.5" customHeight="1">
      <c r="A21" s="33">
        <v>16</v>
      </c>
      <c r="B21" s="34">
        <v>424</v>
      </c>
      <c r="C21" s="35">
        <v>425</v>
      </c>
      <c r="D21" s="36">
        <f t="shared" si="0"/>
        <v>849</v>
      </c>
      <c r="E21" s="28">
        <v>128</v>
      </c>
      <c r="F21" s="28">
        <v>99</v>
      </c>
      <c r="G21" s="29">
        <f t="shared" si="1"/>
        <v>227</v>
      </c>
      <c r="H21" s="34">
        <v>484</v>
      </c>
      <c r="I21" s="35">
        <v>490</v>
      </c>
      <c r="J21" s="36">
        <f t="shared" si="2"/>
        <v>974</v>
      </c>
      <c r="K21" s="30">
        <v>146</v>
      </c>
      <c r="L21" s="30">
        <v>116</v>
      </c>
      <c r="M21" s="31">
        <f t="shared" si="3"/>
        <v>262</v>
      </c>
      <c r="O21" s="32">
        <f t="shared" si="4"/>
        <v>1</v>
      </c>
    </row>
    <row r="22" spans="1:15" ht="19.5" customHeight="1">
      <c r="A22" s="33">
        <v>17</v>
      </c>
      <c r="B22" s="34">
        <v>350</v>
      </c>
      <c r="C22" s="35">
        <v>366</v>
      </c>
      <c r="D22" s="36">
        <f t="shared" si="0"/>
        <v>716</v>
      </c>
      <c r="E22" s="28">
        <v>111</v>
      </c>
      <c r="F22" s="28">
        <v>96</v>
      </c>
      <c r="G22" s="29">
        <f t="shared" si="1"/>
        <v>207</v>
      </c>
      <c r="H22" s="34">
        <v>389</v>
      </c>
      <c r="I22" s="35">
        <v>421</v>
      </c>
      <c r="J22" s="36">
        <f t="shared" si="2"/>
        <v>810</v>
      </c>
      <c r="K22" s="30">
        <v>124</v>
      </c>
      <c r="L22" s="30">
        <v>115</v>
      </c>
      <c r="M22" s="31">
        <f t="shared" si="3"/>
        <v>239</v>
      </c>
      <c r="O22" s="32">
        <f t="shared" si="4"/>
        <v>1</v>
      </c>
    </row>
    <row r="23" spans="1:15" ht="19.5" customHeight="1">
      <c r="A23" s="33">
        <v>18</v>
      </c>
      <c r="B23" s="34">
        <v>393</v>
      </c>
      <c r="C23" s="35">
        <v>382</v>
      </c>
      <c r="D23" s="36">
        <f t="shared" si="0"/>
        <v>775</v>
      </c>
      <c r="E23" s="28">
        <v>106</v>
      </c>
      <c r="F23" s="28">
        <v>131</v>
      </c>
      <c r="G23" s="29">
        <f t="shared" si="1"/>
        <v>237</v>
      </c>
      <c r="H23" s="34">
        <v>443</v>
      </c>
      <c r="I23" s="35">
        <v>436</v>
      </c>
      <c r="J23" s="36">
        <f t="shared" si="2"/>
        <v>879</v>
      </c>
      <c r="K23" s="30">
        <v>152</v>
      </c>
      <c r="L23" s="30">
        <v>133</v>
      </c>
      <c r="M23" s="31">
        <f t="shared" si="3"/>
        <v>285</v>
      </c>
      <c r="O23" s="32">
        <f t="shared" si="4"/>
        <v>1</v>
      </c>
    </row>
    <row r="24" spans="1:15" ht="19.5" customHeight="1">
      <c r="A24" s="33">
        <v>19</v>
      </c>
      <c r="B24" s="34">
        <v>326</v>
      </c>
      <c r="C24" s="35">
        <v>340</v>
      </c>
      <c r="D24" s="36">
        <f t="shared" si="0"/>
        <v>666</v>
      </c>
      <c r="E24" s="28">
        <v>137</v>
      </c>
      <c r="F24" s="28">
        <v>106</v>
      </c>
      <c r="G24" s="29">
        <f t="shared" si="1"/>
        <v>243</v>
      </c>
      <c r="H24" s="34">
        <v>380</v>
      </c>
      <c r="I24" s="35">
        <v>404</v>
      </c>
      <c r="J24" s="36">
        <f t="shared" si="2"/>
        <v>784</v>
      </c>
      <c r="K24" s="30">
        <v>160</v>
      </c>
      <c r="L24" s="30">
        <v>130</v>
      </c>
      <c r="M24" s="31">
        <f t="shared" si="3"/>
        <v>290</v>
      </c>
      <c r="O24" s="32">
        <f t="shared" si="4"/>
        <v>1</v>
      </c>
    </row>
    <row r="25" spans="1:15" ht="19.5" customHeight="1">
      <c r="A25" s="33">
        <v>20</v>
      </c>
      <c r="B25" s="34">
        <v>359</v>
      </c>
      <c r="C25" s="35">
        <v>373</v>
      </c>
      <c r="D25" s="36">
        <f t="shared" si="0"/>
        <v>732</v>
      </c>
      <c r="E25" s="28">
        <v>116</v>
      </c>
      <c r="F25" s="28">
        <v>97</v>
      </c>
      <c r="G25" s="29">
        <f t="shared" si="1"/>
        <v>213</v>
      </c>
      <c r="H25" s="34">
        <v>411</v>
      </c>
      <c r="I25" s="35">
        <v>437</v>
      </c>
      <c r="J25" s="36">
        <f t="shared" si="2"/>
        <v>848</v>
      </c>
      <c r="K25" s="30">
        <v>132</v>
      </c>
      <c r="L25" s="30">
        <v>123</v>
      </c>
      <c r="M25" s="31">
        <f t="shared" si="3"/>
        <v>255</v>
      </c>
      <c r="O25" s="32">
        <f t="shared" si="4"/>
        <v>1</v>
      </c>
    </row>
    <row r="26" spans="1:15" ht="19.5" customHeight="1">
      <c r="A26" s="33">
        <v>21</v>
      </c>
      <c r="B26" s="34">
        <v>348</v>
      </c>
      <c r="C26" s="35">
        <v>413</v>
      </c>
      <c r="D26" s="36">
        <f t="shared" si="0"/>
        <v>761</v>
      </c>
      <c r="E26" s="28">
        <v>137</v>
      </c>
      <c r="F26" s="28">
        <v>110</v>
      </c>
      <c r="G26" s="29">
        <f t="shared" si="1"/>
        <v>247</v>
      </c>
      <c r="H26" s="34">
        <v>386</v>
      </c>
      <c r="I26" s="35">
        <v>439</v>
      </c>
      <c r="J26" s="36">
        <f t="shared" si="2"/>
        <v>825</v>
      </c>
      <c r="K26" s="30">
        <v>153</v>
      </c>
      <c r="L26" s="30">
        <v>120</v>
      </c>
      <c r="M26" s="31">
        <f t="shared" si="3"/>
        <v>273</v>
      </c>
      <c r="O26" s="32">
        <f t="shared" si="4"/>
        <v>1</v>
      </c>
    </row>
    <row r="27" spans="1:15" ht="19.5" customHeight="1">
      <c r="A27" s="33">
        <v>22</v>
      </c>
      <c r="B27" s="34">
        <v>326</v>
      </c>
      <c r="C27" s="35">
        <v>371</v>
      </c>
      <c r="D27" s="36">
        <f t="shared" si="0"/>
        <v>697</v>
      </c>
      <c r="E27" s="28">
        <v>101</v>
      </c>
      <c r="F27" s="28">
        <v>95</v>
      </c>
      <c r="G27" s="29">
        <f t="shared" si="1"/>
        <v>196</v>
      </c>
      <c r="H27" s="34">
        <v>370</v>
      </c>
      <c r="I27" s="35">
        <v>406</v>
      </c>
      <c r="J27" s="36">
        <f t="shared" si="2"/>
        <v>776</v>
      </c>
      <c r="K27" s="30">
        <v>121</v>
      </c>
      <c r="L27" s="30">
        <v>111</v>
      </c>
      <c r="M27" s="31">
        <f t="shared" si="3"/>
        <v>232</v>
      </c>
      <c r="O27" s="32">
        <f t="shared" si="4"/>
        <v>1</v>
      </c>
    </row>
    <row r="28" spans="1:15" ht="19.5" customHeight="1">
      <c r="A28" s="33">
        <v>23</v>
      </c>
      <c r="B28" s="34">
        <v>351</v>
      </c>
      <c r="C28" s="35">
        <v>410</v>
      </c>
      <c r="D28" s="36">
        <f t="shared" si="0"/>
        <v>761</v>
      </c>
      <c r="E28" s="28">
        <v>117</v>
      </c>
      <c r="F28" s="28">
        <v>99</v>
      </c>
      <c r="G28" s="29">
        <f t="shared" si="1"/>
        <v>216</v>
      </c>
      <c r="H28" s="34">
        <v>396</v>
      </c>
      <c r="I28" s="35">
        <v>452</v>
      </c>
      <c r="J28" s="36">
        <f t="shared" si="2"/>
        <v>848</v>
      </c>
      <c r="K28" s="30">
        <v>140</v>
      </c>
      <c r="L28" s="30">
        <v>115</v>
      </c>
      <c r="M28" s="31">
        <f t="shared" si="3"/>
        <v>255</v>
      </c>
      <c r="O28" s="32">
        <f t="shared" si="4"/>
        <v>1</v>
      </c>
    </row>
    <row r="29" spans="1:15" ht="19.5" customHeight="1">
      <c r="A29" s="33">
        <v>24</v>
      </c>
      <c r="B29" s="34">
        <v>323</v>
      </c>
      <c r="C29" s="35">
        <v>395</v>
      </c>
      <c r="D29" s="36">
        <f t="shared" si="0"/>
        <v>718</v>
      </c>
      <c r="E29" s="28">
        <v>157</v>
      </c>
      <c r="F29" s="28">
        <v>138</v>
      </c>
      <c r="G29" s="29">
        <f t="shared" si="1"/>
        <v>295</v>
      </c>
      <c r="H29" s="34">
        <v>355</v>
      </c>
      <c r="I29" s="35">
        <v>418</v>
      </c>
      <c r="J29" s="36">
        <f t="shared" si="2"/>
        <v>773</v>
      </c>
      <c r="K29" s="30">
        <v>173</v>
      </c>
      <c r="L29" s="30">
        <v>148</v>
      </c>
      <c r="M29" s="31">
        <f t="shared" si="3"/>
        <v>321</v>
      </c>
      <c r="O29" s="32">
        <f t="shared" si="4"/>
        <v>1</v>
      </c>
    </row>
    <row r="30" spans="1:15" ht="19.5" customHeight="1">
      <c r="A30" s="33">
        <v>25</v>
      </c>
      <c r="B30" s="34">
        <v>296</v>
      </c>
      <c r="C30" s="35">
        <v>340</v>
      </c>
      <c r="D30" s="36">
        <f t="shared" si="0"/>
        <v>636</v>
      </c>
      <c r="E30" s="28">
        <v>100</v>
      </c>
      <c r="F30" s="28">
        <v>86</v>
      </c>
      <c r="G30" s="29">
        <f t="shared" si="1"/>
        <v>186</v>
      </c>
      <c r="H30" s="34">
        <v>327</v>
      </c>
      <c r="I30" s="35">
        <v>380</v>
      </c>
      <c r="J30" s="36">
        <f t="shared" si="2"/>
        <v>707</v>
      </c>
      <c r="K30" s="30">
        <v>109</v>
      </c>
      <c r="L30" s="30">
        <v>101</v>
      </c>
      <c r="M30" s="31">
        <f t="shared" si="3"/>
        <v>210</v>
      </c>
      <c r="O30" s="32">
        <f t="shared" si="4"/>
        <v>1</v>
      </c>
    </row>
    <row r="31" spans="1:15" ht="19.5" customHeight="1">
      <c r="A31" s="33">
        <v>26</v>
      </c>
      <c r="B31" s="34">
        <v>299</v>
      </c>
      <c r="C31" s="35">
        <v>332</v>
      </c>
      <c r="D31" s="36">
        <f t="shared" si="0"/>
        <v>631</v>
      </c>
      <c r="E31" s="28">
        <v>97</v>
      </c>
      <c r="F31" s="28">
        <v>77</v>
      </c>
      <c r="G31" s="29">
        <f t="shared" si="1"/>
        <v>174</v>
      </c>
      <c r="H31" s="34">
        <v>330</v>
      </c>
      <c r="I31" s="35">
        <v>361</v>
      </c>
      <c r="J31" s="36">
        <f t="shared" si="2"/>
        <v>691</v>
      </c>
      <c r="K31" s="30">
        <v>106</v>
      </c>
      <c r="L31" s="30">
        <v>88</v>
      </c>
      <c r="M31" s="31">
        <f t="shared" si="3"/>
        <v>194</v>
      </c>
      <c r="O31" s="32">
        <f t="shared" si="4"/>
        <v>1</v>
      </c>
    </row>
    <row r="32" spans="1:15" ht="19.5" customHeight="1">
      <c r="A32" s="33">
        <v>27</v>
      </c>
      <c r="B32" s="34">
        <v>353</v>
      </c>
      <c r="C32" s="35">
        <v>357</v>
      </c>
      <c r="D32" s="36">
        <f t="shared" si="0"/>
        <v>710</v>
      </c>
      <c r="E32" s="28">
        <v>127</v>
      </c>
      <c r="F32" s="28">
        <v>96</v>
      </c>
      <c r="G32" s="29">
        <f t="shared" si="1"/>
        <v>223</v>
      </c>
      <c r="H32" s="34">
        <v>391</v>
      </c>
      <c r="I32" s="35">
        <v>401</v>
      </c>
      <c r="J32" s="36">
        <f t="shared" si="2"/>
        <v>792</v>
      </c>
      <c r="K32" s="30">
        <v>143</v>
      </c>
      <c r="L32" s="30">
        <v>107</v>
      </c>
      <c r="M32" s="31">
        <f t="shared" si="3"/>
        <v>250</v>
      </c>
      <c r="O32" s="32">
        <f t="shared" si="4"/>
        <v>1</v>
      </c>
    </row>
    <row r="33" spans="1:15" ht="19.5" customHeight="1">
      <c r="A33" s="33">
        <v>28</v>
      </c>
      <c r="B33" s="34">
        <v>268</v>
      </c>
      <c r="C33" s="35">
        <v>312</v>
      </c>
      <c r="D33" s="36">
        <f t="shared" si="0"/>
        <v>580</v>
      </c>
      <c r="E33" s="28">
        <v>89</v>
      </c>
      <c r="F33" s="28">
        <v>80</v>
      </c>
      <c r="G33" s="29">
        <f t="shared" si="1"/>
        <v>169</v>
      </c>
      <c r="H33" s="34">
        <v>299</v>
      </c>
      <c r="I33" s="35">
        <v>338</v>
      </c>
      <c r="J33" s="36">
        <f t="shared" si="2"/>
        <v>637</v>
      </c>
      <c r="K33" s="30">
        <v>97</v>
      </c>
      <c r="L33" s="30">
        <v>87</v>
      </c>
      <c r="M33" s="31">
        <f t="shared" si="3"/>
        <v>184</v>
      </c>
      <c r="O33" s="32">
        <f t="shared" si="4"/>
        <v>1</v>
      </c>
    </row>
    <row r="34" spans="1:15" ht="19.5" customHeight="1">
      <c r="A34" s="33">
        <v>29</v>
      </c>
      <c r="B34" s="34">
        <v>336</v>
      </c>
      <c r="C34" s="35">
        <v>341</v>
      </c>
      <c r="D34" s="36">
        <f t="shared" si="0"/>
        <v>677</v>
      </c>
      <c r="E34" s="28">
        <v>109</v>
      </c>
      <c r="F34" s="28">
        <v>71</v>
      </c>
      <c r="G34" s="29">
        <f t="shared" si="1"/>
        <v>180</v>
      </c>
      <c r="H34" s="34">
        <v>387</v>
      </c>
      <c r="I34" s="35">
        <v>382</v>
      </c>
      <c r="J34" s="36">
        <f t="shared" si="2"/>
        <v>769</v>
      </c>
      <c r="K34" s="30">
        <v>122</v>
      </c>
      <c r="L34" s="30">
        <v>80</v>
      </c>
      <c r="M34" s="31">
        <f t="shared" si="3"/>
        <v>202</v>
      </c>
      <c r="O34" s="32">
        <f t="shared" si="4"/>
        <v>1</v>
      </c>
    </row>
    <row r="35" spans="1:15" ht="19.5" customHeight="1">
      <c r="A35" s="33">
        <v>30</v>
      </c>
      <c r="B35" s="34">
        <v>246</v>
      </c>
      <c r="C35" s="35">
        <v>267</v>
      </c>
      <c r="D35" s="36">
        <f t="shared" si="0"/>
        <v>513</v>
      </c>
      <c r="E35" s="28">
        <v>71</v>
      </c>
      <c r="F35" s="28">
        <v>59</v>
      </c>
      <c r="G35" s="29">
        <f t="shared" si="1"/>
        <v>130</v>
      </c>
      <c r="H35" s="34">
        <v>263</v>
      </c>
      <c r="I35" s="35">
        <v>286</v>
      </c>
      <c r="J35" s="36">
        <f t="shared" si="2"/>
        <v>549</v>
      </c>
      <c r="K35" s="30">
        <v>77</v>
      </c>
      <c r="L35" s="30">
        <v>55</v>
      </c>
      <c r="M35" s="31">
        <f t="shared" si="3"/>
        <v>132</v>
      </c>
      <c r="O35" s="32">
        <f t="shared" si="4"/>
        <v>1</v>
      </c>
    </row>
    <row r="36" spans="1:15" ht="19.5" customHeight="1">
      <c r="A36" s="33">
        <v>31</v>
      </c>
      <c r="B36" s="34">
        <v>0</v>
      </c>
      <c r="C36" s="35">
        <v>0</v>
      </c>
      <c r="D36" s="36">
        <f t="shared" si="0"/>
        <v>0</v>
      </c>
      <c r="E36" s="28">
        <v>3</v>
      </c>
      <c r="F36" s="28">
        <v>7</v>
      </c>
      <c r="G36" s="29">
        <f t="shared" si="1"/>
        <v>10</v>
      </c>
      <c r="H36" s="34">
        <v>0</v>
      </c>
      <c r="I36" s="35">
        <v>0</v>
      </c>
      <c r="J36" s="36">
        <f t="shared" si="2"/>
        <v>0</v>
      </c>
      <c r="K36" s="30">
        <v>3</v>
      </c>
      <c r="L36" s="30">
        <v>7</v>
      </c>
      <c r="M36" s="31">
        <f t="shared" si="3"/>
        <v>10</v>
      </c>
      <c r="O36" s="32">
        <f t="shared" si="4"/>
        <v>1</v>
      </c>
    </row>
    <row r="37" spans="1:15" ht="19.5" customHeight="1">
      <c r="A37" s="33">
        <v>32</v>
      </c>
      <c r="B37" s="34">
        <v>71</v>
      </c>
      <c r="C37" s="35">
        <v>73</v>
      </c>
      <c r="D37" s="36">
        <f t="shared" si="0"/>
        <v>144</v>
      </c>
      <c r="E37" s="28">
        <v>30</v>
      </c>
      <c r="F37" s="28">
        <v>29</v>
      </c>
      <c r="G37" s="29">
        <f t="shared" si="1"/>
        <v>59</v>
      </c>
      <c r="H37" s="34">
        <v>86</v>
      </c>
      <c r="I37" s="35">
        <v>83</v>
      </c>
      <c r="J37" s="36">
        <f t="shared" si="2"/>
        <v>169</v>
      </c>
      <c r="K37" s="30">
        <v>37</v>
      </c>
      <c r="L37" s="30">
        <v>34</v>
      </c>
      <c r="M37" s="31">
        <f t="shared" si="3"/>
        <v>71</v>
      </c>
      <c r="O37" s="32">
        <f t="shared" si="4"/>
        <v>1</v>
      </c>
    </row>
    <row r="38" spans="1:15" ht="19.5" customHeight="1">
      <c r="A38" s="33">
        <v>33</v>
      </c>
      <c r="B38" s="34">
        <v>380</v>
      </c>
      <c r="C38" s="35">
        <v>373</v>
      </c>
      <c r="D38" s="36">
        <f t="shared" si="0"/>
        <v>753</v>
      </c>
      <c r="E38" s="28">
        <v>120</v>
      </c>
      <c r="F38" s="28">
        <v>101</v>
      </c>
      <c r="G38" s="29">
        <f t="shared" si="1"/>
        <v>221</v>
      </c>
      <c r="H38" s="34">
        <v>450</v>
      </c>
      <c r="I38" s="35">
        <v>434</v>
      </c>
      <c r="J38" s="36">
        <f t="shared" si="2"/>
        <v>884</v>
      </c>
      <c r="K38" s="30">
        <v>137</v>
      </c>
      <c r="L38" s="30">
        <v>115</v>
      </c>
      <c r="M38" s="31">
        <f t="shared" si="3"/>
        <v>252</v>
      </c>
      <c r="O38" s="32">
        <f t="shared" si="4"/>
        <v>1</v>
      </c>
    </row>
    <row r="39" spans="1:15" ht="19.5" customHeight="1" thickBot="1">
      <c r="A39" s="37"/>
      <c r="B39" s="38">
        <f>SUM(B6:B38)</f>
        <v>10324</v>
      </c>
      <c r="C39" s="39">
        <f>SUM(C6:C38)</f>
        <v>11307</v>
      </c>
      <c r="D39" s="40">
        <f t="shared" si="0"/>
        <v>21631</v>
      </c>
      <c r="E39" s="41">
        <f>SUM(E6:E38)</f>
        <v>3655</v>
      </c>
      <c r="F39" s="41">
        <f>SUM(F6:F38)</f>
        <v>3092</v>
      </c>
      <c r="G39" s="42">
        <f>SUM(G6:G38)</f>
        <v>6747</v>
      </c>
      <c r="H39" s="43">
        <f>SUM(H6:H38)</f>
        <v>11659</v>
      </c>
      <c r="I39" s="39">
        <f>SUM(I6:I38)</f>
        <v>12618</v>
      </c>
      <c r="J39" s="40">
        <f t="shared" si="2"/>
        <v>24277</v>
      </c>
      <c r="K39" s="44">
        <f>SUM(K6:K38)</f>
        <v>4179</v>
      </c>
      <c r="L39" s="45">
        <f>SUM(L6:L38)</f>
        <v>3540</v>
      </c>
      <c r="M39" s="46">
        <f>SUM(M6:M38)</f>
        <v>7719</v>
      </c>
      <c r="O39" s="47">
        <f>SUM(O6:O38)</f>
        <v>33</v>
      </c>
    </row>
    <row r="40" spans="1:13" ht="19.5" customHeight="1" thickBot="1">
      <c r="A40" s="37"/>
      <c r="B40" s="48"/>
      <c r="C40" s="49"/>
      <c r="D40" s="50"/>
      <c r="E40" s="51">
        <f>E39/B39</f>
        <v>0.3540294459511817</v>
      </c>
      <c r="F40" s="52">
        <f>F39/C39</f>
        <v>0.27345891925355975</v>
      </c>
      <c r="G40" s="53">
        <f>G39/D39</f>
        <v>0.311913457537793</v>
      </c>
      <c r="H40" s="48"/>
      <c r="I40" s="54"/>
      <c r="J40" s="48"/>
      <c r="K40" s="55">
        <f>K39/H39</f>
        <v>0.35843554335706324</v>
      </c>
      <c r="L40" s="56">
        <f>L39/I39</f>
        <v>0.2805515929624346</v>
      </c>
      <c r="M40" s="57">
        <f>M39/J39</f>
        <v>0.31795526630143756</v>
      </c>
    </row>
    <row r="43" ht="12.75">
      <c r="F43" t="s">
        <v>11</v>
      </c>
    </row>
  </sheetData>
  <mergeCells count="10">
    <mergeCell ref="O3:O5"/>
    <mergeCell ref="A1:M1"/>
    <mergeCell ref="A2:M2"/>
    <mergeCell ref="A3:A5"/>
    <mergeCell ref="B3:G3"/>
    <mergeCell ref="H3:M3"/>
    <mergeCell ref="B4:D4"/>
    <mergeCell ref="E4:G4"/>
    <mergeCell ref="H4:J4"/>
    <mergeCell ref="K4:M4"/>
  </mergeCells>
  <printOptions/>
  <pageMargins left="0.43" right="0.29" top="0.23" bottom="0.24" header="0.2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Canosa di Puglia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Canosa di Puglia</dc:creator>
  <cp:keywords/>
  <dc:description/>
  <cp:lastModifiedBy>Comune di Canosa di Puglia</cp:lastModifiedBy>
  <dcterms:created xsi:type="dcterms:W3CDTF">2006-04-09T17:20:12Z</dcterms:created>
  <dcterms:modified xsi:type="dcterms:W3CDTF">2006-04-09T17:21:25Z</dcterms:modified>
  <cp:category/>
  <cp:version/>
  <cp:contentType/>
  <cp:contentStatus/>
</cp:coreProperties>
</file>